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<sst xmlns="http://schemas.openxmlformats.org/spreadsheetml/2006/main" count="7" uniqueCount="7">
  <si>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</si>
  <si>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Year</t>
  </si>
  <si>
    <t>Employee Contribution</t>
  </si>
  <si>
    <t>Years Compounded</t>
  </si>
  <si>
    <t>Assumed Interest Rate</t>
  </si>
  <si>
    <t>Value at end of 2010</t>
  </si>
  <si>
    <t>Section 5.4 - Example 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</si>
</sst>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&quot;$&quot;#,##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164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B9" sqref="B9"/>
    </sheetView>
  </sheetViews>
  <sheetFormatPr defaultColWidth="9.140625" defaultRowHeight="12.75"/>
  <cols>
    <col min="1" max="1" width="9.7109375" style="2" customWidth="1"/>
    <col min="2" max="2" width="16.7109375" style="0" customWidth="1"/>
    <col min="3" max="3" width="16.421875" style="12" customWidth="1"/>
    <col min="4" max="4" width="11.57421875" style="0" customWidth="1"/>
    <col min="5" max="5" width="15.421875" style="0" customWidth="1"/>
  </cols>
  <sheetData>
    <row r="1" ht="15.75">
      <c r="A1" s="3" t="s">
        <v>6</v>
      </c>
    </row>
    <row r="2" ht="12.75">
      <c r="A2" s="1"/>
    </row>
    <row r="3" ht="12.75">
      <c r="A3" s="1"/>
    </row>
    <row r="4" spans="1:3" ht="12.75">
      <c r="A4" s="1"/>
      <c r="B4" s="9"/>
      <c r="C4" s="11"/>
    </row>
    <row r="5" spans="3:5" s="2" customFormat="1" ht="12.75">
      <c r="C5" s="8"/>
      <c r="D5" s="6"/>
      <c r="E5" s="4"/>
    </row>
    <row r="6" spans="1:5" s="17" customFormat="1" ht="39" customHeight="1">
      <c r="A6" s="9" t="s">
        <v>1</v>
      </c>
      <c r="B6" s="10" t="s">
        <v>2</v>
      </c>
      <c r="C6" s="10" t="s">
        <v>3</v>
      </c>
      <c r="D6" s="10" t="s">
        <v>4</v>
      </c>
      <c r="E6" s="10" t="s">
        <v>5</v>
      </c>
    </row>
    <row r="7" spans="1:5" ht="12.75">
      <c r="A7" s="12">
        <v>2001</v>
      </c>
      <c r="B7" s="14">
        <v>5000</v>
      </c>
      <c r="C7" s="12">
        <v>10</v>
      </c>
      <c r="D7" s="18">
        <v>0.04</v>
      </c>
      <c r="E7" s="14">
        <f>B7*(1+D7)^C7</f>
        <v>7401.221424591723</v>
      </c>
    </row>
    <row r="8" spans="1:5" ht="12.75">
      <c r="A8" s="12">
        <f>A7+1</f>
        <v>2002</v>
      </c>
      <c r="B8" s="14">
        <v>5200</v>
      </c>
      <c r="C8" s="12">
        <f>C7-1</f>
        <v>9</v>
      </c>
      <c r="D8" s="18">
        <v>0.04</v>
      </c>
      <c r="E8" s="14">
        <f aca="true" t="shared" si="0" ref="E8:E16">B8*(1+D8)^C8</f>
        <v>7401.221424591723</v>
      </c>
    </row>
    <row r="9" spans="1:5" ht="12.75">
      <c r="A9" s="12">
        <f aca="true" t="shared" si="1" ref="A9:A16">A8+1</f>
        <v>2003</v>
      </c>
      <c r="B9" s="14">
        <v>5300</v>
      </c>
      <c r="C9" s="12">
        <f aca="true" t="shared" si="2" ref="C9:C16">C8-1</f>
        <v>8</v>
      </c>
      <c r="D9" s="18">
        <v>0.04</v>
      </c>
      <c r="E9" s="14">
        <f t="shared" si="0"/>
        <v>7253.415967147953</v>
      </c>
    </row>
    <row r="10" spans="1:5" ht="12.75">
      <c r="A10" s="12">
        <f t="shared" si="1"/>
        <v>2004</v>
      </c>
      <c r="B10" s="14">
        <v>5400</v>
      </c>
      <c r="C10" s="12">
        <f t="shared" si="2"/>
        <v>7</v>
      </c>
      <c r="D10" s="18">
        <v>0.04</v>
      </c>
      <c r="E10" s="14">
        <f t="shared" si="0"/>
        <v>7106.031607873538</v>
      </c>
    </row>
    <row r="11" spans="1:5" ht="12.75">
      <c r="A11" s="12">
        <f t="shared" si="1"/>
        <v>2005</v>
      </c>
      <c r="B11" s="14">
        <v>5600</v>
      </c>
      <c r="C11" s="12">
        <f t="shared" si="2"/>
        <v>6</v>
      </c>
      <c r="D11" s="18">
        <v>0.04</v>
      </c>
      <c r="E11" s="14">
        <f t="shared" si="0"/>
        <v>7085.786503577602</v>
      </c>
    </row>
    <row r="12" spans="1:5" ht="12.75">
      <c r="A12" s="12">
        <f t="shared" si="1"/>
        <v>2006</v>
      </c>
      <c r="B12" s="14">
        <v>5800</v>
      </c>
      <c r="C12" s="12">
        <f t="shared" si="2"/>
        <v>5</v>
      </c>
      <c r="D12" s="18">
        <v>0.04</v>
      </c>
      <c r="E12" s="14">
        <f t="shared" si="0"/>
        <v>7056.586833920002</v>
      </c>
    </row>
    <row r="13" spans="1:5" ht="12.75">
      <c r="A13" s="12">
        <f t="shared" si="1"/>
        <v>2007</v>
      </c>
      <c r="B13" s="14">
        <v>6100</v>
      </c>
      <c r="C13" s="12">
        <f t="shared" si="2"/>
        <v>4</v>
      </c>
      <c r="D13" s="18">
        <v>0.04</v>
      </c>
      <c r="E13" s="14">
        <f t="shared" si="0"/>
        <v>7136.137216000001</v>
      </c>
    </row>
    <row r="14" spans="1:5" ht="12.75">
      <c r="A14" s="12">
        <f t="shared" si="1"/>
        <v>2008</v>
      </c>
      <c r="B14" s="14">
        <v>6300</v>
      </c>
      <c r="C14" s="12">
        <f t="shared" si="2"/>
        <v>3</v>
      </c>
      <c r="D14" s="18">
        <v>0.04</v>
      </c>
      <c r="E14" s="14">
        <f t="shared" si="0"/>
        <v>7086.6432</v>
      </c>
    </row>
    <row r="15" spans="1:5" ht="12.75">
      <c r="A15" s="12">
        <f t="shared" si="1"/>
        <v>2009</v>
      </c>
      <c r="B15" s="14">
        <v>6600</v>
      </c>
      <c r="C15" s="12">
        <f t="shared" si="2"/>
        <v>2</v>
      </c>
      <c r="D15" s="18">
        <v>0.04</v>
      </c>
      <c r="E15" s="14">
        <f t="shared" si="0"/>
        <v>7138.56</v>
      </c>
    </row>
    <row r="16" spans="1:5" ht="12.75">
      <c r="A16" s="12">
        <f t="shared" si="1"/>
        <v>2010</v>
      </c>
      <c r="B16" s="15">
        <v>6600</v>
      </c>
      <c r="C16" s="12">
        <f t="shared" si="2"/>
        <v>1</v>
      </c>
      <c r="D16" s="18">
        <v>0.04</v>
      </c>
      <c r="E16" s="14">
        <f t="shared" si="0"/>
        <v>6864</v>
      </c>
    </row>
    <row r="17" spans="1:5" ht="12.75">
      <c r="A17" s="13"/>
      <c r="B17" s="16">
        <f>SUM(B7:B16)</f>
        <v>57900</v>
      </c>
      <c r="C17" s="13"/>
      <c r="D17" s="13"/>
      <c r="E17" s="16">
        <f>SUM(E7:E16)</f>
        <v>71529.60417770254</v>
      </c>
    </row>
    <row r="18" spans="2:5" ht="12.75">
      <c r="B18" s="7"/>
      <c r="D18" s="2"/>
      <c r="E18" s="2"/>
    </row>
    <row r="19" spans="2:5" ht="12.75">
      <c r="B19" s="7"/>
      <c r="D19" s="2"/>
      <c r="E19" s="2"/>
    </row>
    <row r="20" ht="12.75">
      <c r="B20" s="7"/>
    </row>
    <row r="21" spans="1:2" ht="12.75">
      <c r="A21" s="5" t="s">
        <v>0</v>
      </c>
      <c r="B21" s="7"/>
    </row>
    <row r="22" ht="12.75">
      <c r="B22" s="7"/>
    </row>
    <row r="23" ht="12.75">
      <c r="B23" s="7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5.4 - Example 3</dc:subject>
  <dc:creator/>
  <cp:keywords/>
  <dc:description/>
  <cp:lastModifiedBy>csitek</cp:lastModifiedBy>
  <cp:lastPrinted>2011-06-23T15:20:46Z</cp:lastPrinted>
  <dcterms:created xsi:type="dcterms:W3CDTF">2011-03-08T19:21:11Z</dcterms:created>
  <dcterms:modified xsi:type="dcterms:W3CDTF">2011-06-24T14:24:24Z</dcterms:modified>
  <cp:category/>
  <cp:version/>
  <cp:contentType/>
  <cp:contentStatus/>
</cp:coreProperties>
</file>